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40"/>
  </bookViews>
  <sheets>
    <sheet name="Zoznam Projektov" sheetId="1" r:id="rId1"/>
    <sheet name="Hárok2" sheetId="2" state="hidden" r:id="rId2"/>
  </sheets>
  <definedNames>
    <definedName name="_xlnm.Print_Area" localSheetId="0">'Zoznam Projektov'!$A$1:$M$53</definedName>
    <definedName name="posudzovanie">Hárok2!$F$3:$F$5</definedName>
    <definedName name="sulad">Hárok2!$G$3:$G$5</definedName>
    <definedName name="sulad2">Hárok2!$G$3:$G$6</definedName>
    <definedName name="vyber">Hárok2!$D$3:$D$4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</calcChain>
</file>

<file path=xl/sharedStrings.xml><?xml version="1.0" encoding="utf-8"?>
<sst xmlns="http://schemas.openxmlformats.org/spreadsheetml/2006/main" count="172" uniqueCount="80">
  <si>
    <t>áno</t>
  </si>
  <si>
    <t>nie</t>
  </si>
  <si>
    <t>Sídlo:</t>
  </si>
  <si>
    <t>IČO:</t>
  </si>
  <si>
    <t>Súlad s pravidlami</t>
  </si>
  <si>
    <t>Posudzovanie</t>
  </si>
  <si>
    <t>Výber</t>
  </si>
  <si>
    <t xml:space="preserve"> </t>
  </si>
  <si>
    <t>Podpis:</t>
  </si>
  <si>
    <t>ZOZNAM PROJEKTOV FINANCOVANÝCH ALEBO SPOLUFINANCOVANÝCH Z REGIONÁLNEHO PRÍSPEVKU  (RP)</t>
  </si>
  <si>
    <t>neposudzuje sa</t>
  </si>
  <si>
    <t>Názov:</t>
  </si>
  <si>
    <t>celkom</t>
  </si>
  <si>
    <t>podľa zákona č. 336/2015 Z. z. o podpore najmenej rozvinutých okresov a o zmene a doplnení niektorých zákonov v znení neskorších predpisov (ďalej len "zákon")</t>
  </si>
  <si>
    <t>Výška RP na projekt</t>
  </si>
  <si>
    <t>Účel poskytnutia regionálneho príspevku s uvedením hlavnej aktivity projektu</t>
  </si>
  <si>
    <t>Podpora hospodárskej činnosti</t>
  </si>
  <si>
    <t>Celkové náklady projektu</t>
  </si>
  <si>
    <t>Poradové číslo</t>
  </si>
  <si>
    <t>Prijímateľ regionálneho príspevku</t>
  </si>
  <si>
    <t>Poznámka: Predkladateľom projektov vzniká právny nárok na poskytnutie regionálneho príspevku nadobudnutím účinnosti zmluvy o poskytnutí regionálneho príspevku</t>
  </si>
  <si>
    <t>Aktivita plánu rozvoja</t>
  </si>
  <si>
    <t>Uplatnenie výnimky na základe § 8, ods. 6  zákona</t>
  </si>
  <si>
    <t>Regionálny príspevok je poskytnutý ako štátna alebo minimálna pomoc</t>
  </si>
  <si>
    <t>Počet priamo podporených pracovných miest: počet/rok</t>
  </si>
  <si>
    <t>NÁVRH ZOZNAMU PROJEKTOV Plánu rozvoja okresu Kežmarok na rok 2022</t>
  </si>
  <si>
    <t>BJ Energy, s.r.o., RSP</t>
  </si>
  <si>
    <t>Mestský podnik Spišská Stará Ves s.r.o.</t>
  </si>
  <si>
    <t>Kamenná 9                                                                       010 01  Žilina</t>
  </si>
  <si>
    <t>Štúrova 228/109                                                      061 01  Spišská Stará Ves</t>
  </si>
  <si>
    <t>Aktivita A     Opatrenie A1 Úloha A1.1   Opatrenie A4 Úloha A4.1</t>
  </si>
  <si>
    <t>Aktivita A Opatrenie A1</t>
  </si>
  <si>
    <t>Pebritech s.r.o.</t>
  </si>
  <si>
    <t>Mlynská 107                          059 92  Huncovce</t>
  </si>
  <si>
    <t>Aktivita A Opatrenie A3 Opatrenie A4</t>
  </si>
  <si>
    <t>Rozvoj Krížovej Vsi</t>
  </si>
  <si>
    <t>Krížová Ves 51                                                   059 01  Krížová Ves</t>
  </si>
  <si>
    <t>Ján Nahalka &amp; gastro group</t>
  </si>
  <si>
    <t>Poľná 1776/73                                                 060 01  Kežmarok</t>
  </si>
  <si>
    <r>
      <t xml:space="preserve">Zvýšenie návštevnosti, skvalitnenie služieb v gastro prevádzke v oblasti cestovného ruchu.                                                             </t>
    </r>
    <r>
      <rPr>
        <b/>
        <sz val="12"/>
        <color theme="1"/>
        <rFont val="Times New Roman"/>
        <family val="1"/>
        <charset val="238"/>
      </rPr>
      <t>Hlavná projektová aktivita:</t>
    </r>
    <r>
      <rPr>
        <sz val="12"/>
        <color theme="1"/>
        <rFont val="Times New Roman"/>
        <family val="1"/>
        <charset val="238"/>
      </rPr>
      <t xml:space="preserve">                                  Oprava objektu.</t>
    </r>
  </si>
  <si>
    <t>Aktivita B Opatrenie B3 Úloha B3.1</t>
  </si>
  <si>
    <t xml:space="preserve">JANKURA, s. r. o. </t>
  </si>
  <si>
    <t>Železničná 126/49               059 52  Veľká Lomnica</t>
  </si>
  <si>
    <t>Aktivita A Opatrenie A4 Úloha A4.1</t>
  </si>
  <si>
    <t>IHLA, s. r. o. - registrovaný sociálny podnik</t>
  </si>
  <si>
    <t>Ihľany 211                               059 94  Ihľany</t>
  </si>
  <si>
    <t>Rozvoj a spolupráca s. r. o., RSP</t>
  </si>
  <si>
    <t>Aktivita A Opatrenie A1 Úloha1.1 Opatrenie A4 Úloha A4.3</t>
  </si>
  <si>
    <t>Základná škola s materskou školou sv. Kríža</t>
  </si>
  <si>
    <t>Petržalská 21                                                060 01  Kežmarok</t>
  </si>
  <si>
    <r>
      <t xml:space="preserve">Zvýšenie kvality vzdelávania pre žiakov so zdravotným znevýhodnením - žiakov so špeciálnymi výchovno-vzdelávacími potrebami (ŠVVP) 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Hlavná projektová aktivita:                                         </t>
    </r>
    <r>
      <rPr>
        <sz val="12"/>
        <color theme="1"/>
        <rFont val="Times New Roman"/>
        <family val="1"/>
        <charset val="238"/>
      </rPr>
      <t>1. Modernizácia tried (interaktívne tabule, didaktické pomôcky)                                                 2. Debarierizácia vstupu do školy</t>
    </r>
  </si>
  <si>
    <t>Aktivita A Opatrenie A5</t>
  </si>
  <si>
    <t xml:space="preserve">JESEŇ ŽIVOTA, n. o. </t>
  </si>
  <si>
    <t>Tatranská 189                                                059 52  Veľká Lomnica</t>
  </si>
  <si>
    <r>
      <t xml:space="preserve">Zvýšenie kapacity poskytovaných sociálnych služieb zavedením nových druhov služieb - terénna opatrovateľská služba v domácnosti, ambulantné služby, skvalitnenie prepravnej služby.                   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Hlavná projektová aktivita: </t>
    </r>
    <r>
      <rPr>
        <sz val="12"/>
        <color theme="1"/>
        <rFont val="Times New Roman"/>
        <family val="1"/>
        <charset val="238"/>
      </rPr>
      <t xml:space="preserve">                                       Obstaranie vybavenia a dopravného prostriedku špeciálne upraveného pre skvalitnenie poskytovaných sociálnych služieb.</t>
    </r>
  </si>
  <si>
    <t>KARLOFF, s.r.o.</t>
  </si>
  <si>
    <t>Pradiareň 40                                                      060 01  Kežmarok</t>
  </si>
  <si>
    <t xml:space="preserve">Aktivita B Opatrenie B3  </t>
  </si>
  <si>
    <r>
      <t xml:space="preserve">Rozšírenie podnikateľskej činnosti obstaraním zváracích stolov, čistiaceho laseru a zváracieho robota s vytvorením nových pracovných miest s UoZ                                     </t>
    </r>
    <r>
      <rPr>
        <b/>
        <sz val="12"/>
        <color theme="1"/>
        <rFont val="Times New Roman"/>
        <family val="1"/>
        <charset val="238"/>
      </rPr>
      <t xml:space="preserve">Hlavná projektová aktivita: </t>
    </r>
    <r>
      <rPr>
        <sz val="12"/>
        <color theme="1"/>
        <rFont val="Times New Roman"/>
        <family val="1"/>
        <charset val="238"/>
      </rPr>
      <t xml:space="preserve">                            Tvorba pracovných miest rozšírením poskytovania služieb, zavedenie a rozšírenia výrobkov, výrobných procesov v strojárenskom odvetví</t>
    </r>
  </si>
  <si>
    <r>
      <t xml:space="preserve">Rozšírenie podnikateľských aktivít a služieb v regióne a zlepšenie technického vybavenia podniku.                                                                        </t>
    </r>
    <r>
      <rPr>
        <b/>
        <sz val="12"/>
        <color theme="1"/>
        <rFont val="Times New Roman"/>
        <family val="1"/>
        <charset val="238"/>
      </rPr>
      <t>Hlavná projektová aktivita:</t>
    </r>
    <r>
      <rPr>
        <sz val="12"/>
        <color theme="1"/>
        <rFont val="Times New Roman"/>
        <family val="1"/>
        <charset val="238"/>
      </rPr>
      <t xml:space="preserve">                                           Nákup technického vybavenia a pracovných strojov. </t>
    </r>
  </si>
  <si>
    <t>ZipserNet s.r.o.</t>
  </si>
  <si>
    <t xml:space="preserve">Letná 2580/18B                                           059 01  Spišská Belá </t>
  </si>
  <si>
    <r>
      <t xml:space="preserve">Rozšírenie podnikateľských aktivít a vytvorenie zážitkového ubytovania s kapacitou 48 lôžok.        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Hlavná projektová aktivita:   </t>
    </r>
    <r>
      <rPr>
        <sz val="12"/>
        <color theme="1"/>
        <rFont val="Times New Roman"/>
        <family val="1"/>
        <charset val="238"/>
      </rPr>
      <t xml:space="preserve">                                            Oprava historických priestorov fabriky liehovaru. Prevádzkovanie ubytovania. </t>
    </r>
  </si>
  <si>
    <t>Miroslav Danielčák Fir - ma</t>
  </si>
  <si>
    <t>Vrbov 81                                                       059 72  Vrbov</t>
  </si>
  <si>
    <r>
      <t xml:space="preserve">Rozšírenie poskytovania služieb v oblasti stavebníctva. Zníženie nezamestnanosti v okrese.                                                                          </t>
    </r>
    <r>
      <rPr>
        <b/>
        <sz val="12"/>
        <color theme="1"/>
        <rFont val="Times New Roman"/>
        <family val="1"/>
        <charset val="238"/>
      </rPr>
      <t>Hlavná projektová aktivita:</t>
    </r>
    <r>
      <rPr>
        <sz val="12"/>
        <color theme="1"/>
        <rFont val="Times New Roman"/>
        <family val="1"/>
        <charset val="238"/>
      </rPr>
      <t xml:space="preserve">                                       Nákup zariadení, strojov, vozidiel. </t>
    </r>
  </si>
  <si>
    <t xml:space="preserve">PROFI JM, s. r. o. </t>
  </si>
  <si>
    <t>Majere 27                                                        061 01  Majere</t>
  </si>
  <si>
    <t xml:space="preserve">Aktivita A Opatrenie A4  </t>
  </si>
  <si>
    <r>
      <t xml:space="preserve">Miesto, dátum: </t>
    </r>
    <r>
      <rPr>
        <sz val="12"/>
        <color theme="1"/>
        <rFont val="Times New Roman"/>
        <family val="1"/>
        <charset val="238"/>
      </rPr>
      <t>Kežmarok 29. 09. 2022</t>
    </r>
  </si>
  <si>
    <r>
      <t xml:space="preserve">Meno a priezvisko predsedu riadiaceho výboru: </t>
    </r>
    <r>
      <rPr>
        <sz val="12"/>
        <color theme="1"/>
        <rFont val="Times New Roman"/>
        <family val="1"/>
        <charset val="238"/>
      </rPr>
      <t>Ing. Vladimír Škára</t>
    </r>
  </si>
  <si>
    <r>
      <t xml:space="preserve">Spustením ekologickej výroby na spracovanie drevnej hmoty k znižovaniu dlhodobej nezamestnanosti v obci Krížová Ves.                                                                  </t>
    </r>
    <r>
      <rPr>
        <b/>
        <sz val="12"/>
        <color theme="1"/>
        <rFont val="Times New Roman"/>
        <family val="1"/>
        <charset val="238"/>
      </rPr>
      <t>Hlavná projektová aktivita:</t>
    </r>
    <r>
      <rPr>
        <sz val="12"/>
        <color theme="1"/>
        <rFont val="Times New Roman"/>
        <family val="1"/>
        <charset val="238"/>
      </rPr>
      <t xml:space="preserve">                                Inštalácia technológie (briketový lis) na spracovanie drevnej hmoty do briketovej formy, ktorá zabezpečí vytvorenie 3 pracovných miest. </t>
    </r>
  </si>
  <si>
    <r>
      <t xml:space="preserve">Rozšírenie podnikateľských aktivít. Zabezpečenie prepravy zamestnancov a pracovných prostriedkov na pracovisko a z pracoviska sociálneho podniku.         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Hlavná projektová aktivita:                                                                </t>
    </r>
    <r>
      <rPr>
        <sz val="12"/>
        <color theme="1"/>
        <rFont val="Times New Roman"/>
        <family val="1"/>
        <charset val="238"/>
      </rPr>
      <t xml:space="preserve">Obstaranie traktora s lesnou výbavou a navijákom. Obstaranie vyvážacej súpravy s hydraulickou rukou. Obstaranie úžitkového vozidla. </t>
    </r>
  </si>
  <si>
    <r>
      <t xml:space="preserve">Vytvorenie poskytovania novej služby - lisovanie.                                                            </t>
    </r>
    <r>
      <rPr>
        <b/>
        <sz val="12"/>
        <color theme="1"/>
        <rFont val="Times New Roman"/>
        <family val="1"/>
        <charset val="238"/>
      </rPr>
      <t>Hlavná projektová aktivita:</t>
    </r>
    <r>
      <rPr>
        <sz val="12"/>
        <color theme="1"/>
        <rFont val="Times New Roman"/>
        <family val="1"/>
        <charset val="238"/>
      </rPr>
      <t xml:space="preserve">                                           Zakúpenie novej technológie.</t>
    </r>
  </si>
  <si>
    <t>rok 2022</t>
  </si>
  <si>
    <t>Príloha č. 5</t>
  </si>
  <si>
    <r>
      <t xml:space="preserve">Zvýšenie strojnej kapacity v podniku za účelom rozšírenia spolupráce podniku so strednou odbornou školou v rámci duálneho vzdelávania.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Hlavná projektová aktivita: </t>
    </r>
    <r>
      <rPr>
        <sz val="12"/>
        <color theme="1"/>
        <rFont val="Times New Roman"/>
        <family val="1"/>
        <charset val="238"/>
      </rPr>
      <t xml:space="preserve"> Zaobstaranie strojov za účelom podpor a rastu MSP a súčasne prepojenia všeobecného a odborného teoretického vzdelania s praktickou prípravou v podniku Pebritech s.r.o.</t>
    </r>
  </si>
  <si>
    <r>
      <t xml:space="preserve">Rozšírenie prevádzky o skladový priestor v nadväznosti zníženia miery nezamestnanosti prijatím zamestnanca zo skupiny "znevýhodnené osoby".                                   </t>
    </r>
    <r>
      <rPr>
        <b/>
        <sz val="12"/>
        <color theme="1"/>
        <rFont val="Times New Roman"/>
        <family val="1"/>
        <charset val="238"/>
      </rPr>
      <t xml:space="preserve">Hlavná projektová aktivita: </t>
    </r>
    <r>
      <rPr>
        <sz val="12"/>
        <color theme="1"/>
        <rFont val="Times New Roman"/>
        <family val="1"/>
        <charset val="238"/>
      </rPr>
      <t xml:space="preserve">                                          Zamestnanie ľudského faktora zakúpením mobilnej haly v rámci rozšírenia skladového, logistického priestoru.</t>
    </r>
  </si>
  <si>
    <r>
      <t xml:space="preserve">Vytvorenie bodu záujmu v cestovnom ruchu v lokalite Kežmarok, Pradiareň a vo vytvorení nového produktu v cestovnom ruchu  v segmente zážitkového turizmu. Nový produkt cestovného ruchu spája prehliadku výrobného areálu – Weinova pradiareň , degustáciu produktov TATRATEA a poskytovanie ubytovacích kapacít. Hlavná budova priemyselného areálu - Weinova pradiareň – je národnou kultúrnou pamiatkou, zapísanou v registri nehnuteľností národných kultúrnych pamiatok pod č. 4490/1. Nami predkladaný projekt je súčasťou celkovej revitalizácie územia hnedého priemyselného parku Kežmarok, Pradiareň.                                         </t>
    </r>
    <r>
      <rPr>
        <b/>
        <sz val="12"/>
        <color theme="1"/>
        <rFont val="Times New Roman"/>
        <family val="1"/>
        <charset val="238"/>
      </rPr>
      <t xml:space="preserve">Hlavná projektová aktivita:                                                 </t>
    </r>
    <r>
      <rPr>
        <sz val="12"/>
        <color theme="1"/>
        <rFont val="Times New Roman"/>
        <family val="1"/>
        <charset val="238"/>
      </rPr>
      <t>Generálna oprava priemyselného komína v lokalite Kežmarok, Pradiareň v bývalej Weinovej pradiarni - národnej kultúrnej pamiatky a vytvorenie nového produktu zážitkového turizmu v cestovnom ruchu (CR)</t>
    </r>
  </si>
  <si>
    <r>
      <t xml:space="preserve">Úhrada nákladov spojených s rozšírením a modernizáciou prevádzky spoločnosti.                       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Hlavná projektová aktivita: </t>
    </r>
    <r>
      <rPr>
        <sz val="12"/>
        <color theme="1"/>
        <rFont val="Times New Roman"/>
        <family val="1"/>
        <charset val="238"/>
      </rPr>
      <t xml:space="preserve">                                                    Modernizáciou prevádzky spoločnosti zakúpením modernej technológie.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</si>
</sst>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 tint="0.49998474074526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4" fontId="6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4" fontId="9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view="pageBreakPreview" topLeftCell="A40" zoomScale="70" zoomScaleNormal="100" zoomScaleSheetLayoutView="70" workbookViewId="0">
      <selection activeCell="M39" sqref="M39"/>
    </sheetView>
  </sheetViews>
  <sheetFormatPr defaultColWidth="9.140625" defaultRowHeight="15" x14ac:dyDescent="0.25"/>
  <cols>
    <col min="1" max="1" width="11.85546875" style="2" customWidth="1"/>
    <col min="2" max="2" width="10.28515625" style="3" customWidth="1"/>
    <col min="3" max="3" width="27.7109375" style="3" customWidth="1"/>
    <col min="4" max="4" width="39" style="1" customWidth="1"/>
    <col min="5" max="5" width="17.28515625" style="2" customWidth="1"/>
    <col min="6" max="6" width="24" style="2" customWidth="1"/>
    <col min="7" max="7" width="14.28515625" style="3" customWidth="1"/>
    <col min="8" max="8" width="17.5703125" style="2" customWidth="1"/>
    <col min="9" max="9" width="14.42578125" style="4" customWidth="1"/>
    <col min="10" max="10" width="15.5703125" style="4" customWidth="1"/>
    <col min="11" max="11" width="14.7109375" style="4" customWidth="1"/>
    <col min="12" max="12" width="21.42578125" style="1" customWidth="1"/>
    <col min="13" max="16384" width="9.140625" style="1"/>
  </cols>
  <sheetData>
    <row r="1" spans="1:12" s="15" customFormat="1" ht="24" customHeight="1" x14ac:dyDescent="0.2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L1" s="23" t="s">
        <v>75</v>
      </c>
    </row>
    <row r="2" spans="1:12" s="15" customFormat="1" ht="24" customHeight="1" x14ac:dyDescent="0.25">
      <c r="A2" s="69" t="s">
        <v>13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2" s="15" customFormat="1" ht="24" customHeight="1" x14ac:dyDescent="0.3">
      <c r="A3" s="9"/>
      <c r="B3" s="9"/>
      <c r="C3" s="9"/>
      <c r="D3" s="9"/>
      <c r="E3" s="9"/>
      <c r="F3" s="9"/>
      <c r="G3" s="9"/>
      <c r="H3" s="24"/>
      <c r="I3" s="24"/>
      <c r="J3" s="24"/>
      <c r="K3" s="9"/>
    </row>
    <row r="4" spans="1:12" s="15" customFormat="1" ht="24" customHeight="1" thickBot="1" x14ac:dyDescent="0.3">
      <c r="B4" s="10" t="s">
        <v>9</v>
      </c>
      <c r="C4" s="25"/>
      <c r="D4" s="25"/>
      <c r="E4" s="25"/>
      <c r="F4" s="25"/>
      <c r="G4" s="25"/>
      <c r="H4" s="25"/>
      <c r="I4" s="25"/>
      <c r="J4" s="25"/>
      <c r="K4" s="25"/>
    </row>
    <row r="5" spans="1:12" s="7" customFormat="1" ht="33" customHeight="1" x14ac:dyDescent="0.25">
      <c r="A5" s="63" t="s">
        <v>18</v>
      </c>
      <c r="B5" s="70" t="s">
        <v>19</v>
      </c>
      <c r="C5" s="71"/>
      <c r="D5" s="65" t="s">
        <v>15</v>
      </c>
      <c r="E5" s="65" t="s">
        <v>16</v>
      </c>
      <c r="F5" s="74" t="s">
        <v>23</v>
      </c>
      <c r="G5" s="63" t="s">
        <v>21</v>
      </c>
      <c r="H5" s="79" t="s">
        <v>24</v>
      </c>
      <c r="I5" s="67" t="s">
        <v>17</v>
      </c>
      <c r="J5" s="61" t="s">
        <v>14</v>
      </c>
      <c r="K5" s="62"/>
      <c r="L5" s="81" t="s">
        <v>22</v>
      </c>
    </row>
    <row r="6" spans="1:12" s="7" customFormat="1" ht="62.25" customHeight="1" thickBot="1" x14ac:dyDescent="0.3">
      <c r="A6" s="64"/>
      <c r="B6" s="72"/>
      <c r="C6" s="73"/>
      <c r="D6" s="66"/>
      <c r="E6" s="66"/>
      <c r="F6" s="75"/>
      <c r="G6" s="64"/>
      <c r="H6" s="80"/>
      <c r="I6" s="68"/>
      <c r="J6" s="16" t="s">
        <v>12</v>
      </c>
      <c r="K6" s="17" t="s">
        <v>74</v>
      </c>
      <c r="L6" s="82"/>
    </row>
    <row r="7" spans="1:12" s="8" customFormat="1" ht="60" customHeight="1" x14ac:dyDescent="0.25">
      <c r="A7" s="31">
        <v>1</v>
      </c>
      <c r="B7" s="18" t="s">
        <v>11</v>
      </c>
      <c r="C7" s="19" t="s">
        <v>26</v>
      </c>
      <c r="D7" s="35" t="s">
        <v>58</v>
      </c>
      <c r="E7" s="38" t="s">
        <v>0</v>
      </c>
      <c r="F7" s="76" t="s">
        <v>0</v>
      </c>
      <c r="G7" s="44" t="s">
        <v>30</v>
      </c>
      <c r="H7" s="47">
        <v>5</v>
      </c>
      <c r="I7" s="50">
        <v>168340</v>
      </c>
      <c r="J7" s="50">
        <v>151506</v>
      </c>
      <c r="K7" s="53">
        <v>151506</v>
      </c>
      <c r="L7" s="31" t="s">
        <v>1</v>
      </c>
    </row>
    <row r="8" spans="1:12" s="8" customFormat="1" ht="60" customHeight="1" x14ac:dyDescent="0.25">
      <c r="A8" s="32"/>
      <c r="B8" s="20" t="s">
        <v>2</v>
      </c>
      <c r="C8" s="28" t="s">
        <v>28</v>
      </c>
      <c r="D8" s="36"/>
      <c r="E8" s="39"/>
      <c r="F8" s="77"/>
      <c r="G8" s="45"/>
      <c r="H8" s="48"/>
      <c r="I8" s="51"/>
      <c r="J8" s="51"/>
      <c r="K8" s="54"/>
      <c r="L8" s="32"/>
    </row>
    <row r="9" spans="1:12" s="8" customFormat="1" ht="60" customHeight="1" thickBot="1" x14ac:dyDescent="0.3">
      <c r="A9" s="34"/>
      <c r="B9" s="21" t="s">
        <v>3</v>
      </c>
      <c r="C9" s="22">
        <v>44174217</v>
      </c>
      <c r="D9" s="37"/>
      <c r="E9" s="56"/>
      <c r="F9" s="78"/>
      <c r="G9" s="46"/>
      <c r="H9" s="49"/>
      <c r="I9" s="58"/>
      <c r="J9" s="58"/>
      <c r="K9" s="59"/>
      <c r="L9" s="34"/>
    </row>
    <row r="10" spans="1:12" s="8" customFormat="1" ht="60" customHeight="1" x14ac:dyDescent="0.25">
      <c r="A10" s="31">
        <v>2</v>
      </c>
      <c r="B10" s="18" t="s">
        <v>11</v>
      </c>
      <c r="C10" s="27" t="s">
        <v>27</v>
      </c>
      <c r="D10" s="35" t="s">
        <v>59</v>
      </c>
      <c r="E10" s="38" t="s">
        <v>0</v>
      </c>
      <c r="F10" s="41" t="s">
        <v>0</v>
      </c>
      <c r="G10" s="44" t="s">
        <v>31</v>
      </c>
      <c r="H10" s="47">
        <v>4</v>
      </c>
      <c r="I10" s="50">
        <v>146889</v>
      </c>
      <c r="J10" s="50">
        <v>132200</v>
      </c>
      <c r="K10" s="53">
        <v>132200</v>
      </c>
      <c r="L10" s="31" t="s">
        <v>1</v>
      </c>
    </row>
    <row r="11" spans="1:12" s="8" customFormat="1" ht="60" customHeight="1" x14ac:dyDescent="0.25">
      <c r="A11" s="32"/>
      <c r="B11" s="20" t="s">
        <v>2</v>
      </c>
      <c r="C11" s="28" t="s">
        <v>29</v>
      </c>
      <c r="D11" s="36"/>
      <c r="E11" s="39"/>
      <c r="F11" s="42"/>
      <c r="G11" s="45"/>
      <c r="H11" s="48"/>
      <c r="I11" s="51"/>
      <c r="J11" s="51"/>
      <c r="K11" s="54"/>
      <c r="L11" s="32"/>
    </row>
    <row r="12" spans="1:12" s="8" customFormat="1" ht="60" customHeight="1" thickBot="1" x14ac:dyDescent="0.3">
      <c r="A12" s="34"/>
      <c r="B12" s="21" t="s">
        <v>3</v>
      </c>
      <c r="C12" s="22">
        <v>53934784</v>
      </c>
      <c r="D12" s="37"/>
      <c r="E12" s="56"/>
      <c r="F12" s="43"/>
      <c r="G12" s="46"/>
      <c r="H12" s="49"/>
      <c r="I12" s="58"/>
      <c r="J12" s="58"/>
      <c r="K12" s="59"/>
      <c r="L12" s="34"/>
    </row>
    <row r="13" spans="1:12" s="8" customFormat="1" ht="60" customHeight="1" x14ac:dyDescent="0.25">
      <c r="A13" s="31">
        <v>3</v>
      </c>
      <c r="B13" s="18" t="s">
        <v>11</v>
      </c>
      <c r="C13" s="19" t="s">
        <v>32</v>
      </c>
      <c r="D13" s="35" t="s">
        <v>76</v>
      </c>
      <c r="E13" s="38" t="s">
        <v>0</v>
      </c>
      <c r="F13" s="41" t="s">
        <v>0</v>
      </c>
      <c r="G13" s="44" t="s">
        <v>34</v>
      </c>
      <c r="H13" s="47">
        <v>6</v>
      </c>
      <c r="I13" s="50">
        <v>242800</v>
      </c>
      <c r="J13" s="50">
        <v>200000</v>
      </c>
      <c r="K13" s="53">
        <v>200000</v>
      </c>
      <c r="L13" s="31" t="s">
        <v>1</v>
      </c>
    </row>
    <row r="14" spans="1:12" s="8" customFormat="1" ht="60" customHeight="1" x14ac:dyDescent="0.25">
      <c r="A14" s="32"/>
      <c r="B14" s="20" t="s">
        <v>2</v>
      </c>
      <c r="C14" s="28" t="s">
        <v>33</v>
      </c>
      <c r="D14" s="36"/>
      <c r="E14" s="39"/>
      <c r="F14" s="42"/>
      <c r="G14" s="45"/>
      <c r="H14" s="48"/>
      <c r="I14" s="51"/>
      <c r="J14" s="51"/>
      <c r="K14" s="54"/>
      <c r="L14" s="32"/>
    </row>
    <row r="15" spans="1:12" s="8" customFormat="1" ht="60" customHeight="1" thickBot="1" x14ac:dyDescent="0.3">
      <c r="A15" s="34"/>
      <c r="B15" s="21" t="s">
        <v>3</v>
      </c>
      <c r="C15" s="22">
        <v>51126699</v>
      </c>
      <c r="D15" s="37"/>
      <c r="E15" s="56"/>
      <c r="F15" s="43"/>
      <c r="G15" s="46"/>
      <c r="H15" s="49"/>
      <c r="I15" s="58"/>
      <c r="J15" s="58"/>
      <c r="K15" s="59"/>
      <c r="L15" s="34"/>
    </row>
    <row r="16" spans="1:12" s="8" customFormat="1" ht="60" customHeight="1" x14ac:dyDescent="0.25">
      <c r="A16" s="31">
        <v>4</v>
      </c>
      <c r="B16" s="18" t="s">
        <v>11</v>
      </c>
      <c r="C16" s="19" t="s">
        <v>35</v>
      </c>
      <c r="D16" s="35" t="s">
        <v>71</v>
      </c>
      <c r="E16" s="38" t="s">
        <v>0</v>
      </c>
      <c r="F16" s="41" t="s">
        <v>0</v>
      </c>
      <c r="G16" s="44" t="s">
        <v>31</v>
      </c>
      <c r="H16" s="47">
        <v>3</v>
      </c>
      <c r="I16" s="50">
        <v>105000</v>
      </c>
      <c r="J16" s="50">
        <v>94500</v>
      </c>
      <c r="K16" s="53">
        <v>94500</v>
      </c>
      <c r="L16" s="31" t="s">
        <v>1</v>
      </c>
    </row>
    <row r="17" spans="1:12" s="8" customFormat="1" ht="60" customHeight="1" x14ac:dyDescent="0.25">
      <c r="A17" s="32"/>
      <c r="B17" s="20" t="s">
        <v>2</v>
      </c>
      <c r="C17" s="28" t="s">
        <v>36</v>
      </c>
      <c r="D17" s="36"/>
      <c r="E17" s="39"/>
      <c r="F17" s="42"/>
      <c r="G17" s="45"/>
      <c r="H17" s="48"/>
      <c r="I17" s="51"/>
      <c r="J17" s="51"/>
      <c r="K17" s="54"/>
      <c r="L17" s="32"/>
    </row>
    <row r="18" spans="1:12" s="8" customFormat="1" ht="60" customHeight="1" thickBot="1" x14ac:dyDescent="0.3">
      <c r="A18" s="33"/>
      <c r="B18" s="21" t="s">
        <v>3</v>
      </c>
      <c r="C18" s="22">
        <v>51011255</v>
      </c>
      <c r="D18" s="37"/>
      <c r="E18" s="40"/>
      <c r="F18" s="43"/>
      <c r="G18" s="46"/>
      <c r="H18" s="49"/>
      <c r="I18" s="52"/>
      <c r="J18" s="52"/>
      <c r="K18" s="55"/>
      <c r="L18" s="33"/>
    </row>
    <row r="19" spans="1:12" s="8" customFormat="1" ht="60" customHeight="1" x14ac:dyDescent="0.25">
      <c r="A19" s="31">
        <v>5</v>
      </c>
      <c r="B19" s="18" t="s">
        <v>11</v>
      </c>
      <c r="C19" s="19" t="s">
        <v>37</v>
      </c>
      <c r="D19" s="35" t="s">
        <v>39</v>
      </c>
      <c r="E19" s="38" t="s">
        <v>0</v>
      </c>
      <c r="F19" s="41" t="s">
        <v>0</v>
      </c>
      <c r="G19" s="44" t="s">
        <v>40</v>
      </c>
      <c r="H19" s="47">
        <v>6</v>
      </c>
      <c r="I19" s="50">
        <v>254639.69</v>
      </c>
      <c r="J19" s="50">
        <v>185000</v>
      </c>
      <c r="K19" s="53">
        <v>185000</v>
      </c>
      <c r="L19" s="31" t="s">
        <v>1</v>
      </c>
    </row>
    <row r="20" spans="1:12" s="8" customFormat="1" ht="60" customHeight="1" x14ac:dyDescent="0.25">
      <c r="A20" s="32"/>
      <c r="B20" s="20" t="s">
        <v>2</v>
      </c>
      <c r="C20" s="28" t="s">
        <v>38</v>
      </c>
      <c r="D20" s="36"/>
      <c r="E20" s="39"/>
      <c r="F20" s="42"/>
      <c r="G20" s="45"/>
      <c r="H20" s="48"/>
      <c r="I20" s="51"/>
      <c r="J20" s="51"/>
      <c r="K20" s="54"/>
      <c r="L20" s="32"/>
    </row>
    <row r="21" spans="1:12" s="8" customFormat="1" ht="60" customHeight="1" thickBot="1" x14ac:dyDescent="0.3">
      <c r="A21" s="34"/>
      <c r="B21" s="21" t="s">
        <v>3</v>
      </c>
      <c r="C21" s="22">
        <v>40722317</v>
      </c>
      <c r="D21" s="37"/>
      <c r="E21" s="56"/>
      <c r="F21" s="57"/>
      <c r="G21" s="46"/>
      <c r="H21" s="49"/>
      <c r="I21" s="58"/>
      <c r="J21" s="58"/>
      <c r="K21" s="59"/>
      <c r="L21" s="34"/>
    </row>
    <row r="22" spans="1:12" s="8" customFormat="1" ht="60" customHeight="1" x14ac:dyDescent="0.25">
      <c r="A22" s="31">
        <v>6</v>
      </c>
      <c r="B22" s="18" t="s">
        <v>11</v>
      </c>
      <c r="C22" s="19" t="s">
        <v>41</v>
      </c>
      <c r="D22" s="35" t="s">
        <v>73</v>
      </c>
      <c r="E22" s="38" t="s">
        <v>0</v>
      </c>
      <c r="F22" s="41" t="s">
        <v>0</v>
      </c>
      <c r="G22" s="44" t="s">
        <v>43</v>
      </c>
      <c r="H22" s="47">
        <v>1</v>
      </c>
      <c r="I22" s="50">
        <v>53692</v>
      </c>
      <c r="J22" s="50">
        <v>34900</v>
      </c>
      <c r="K22" s="53">
        <v>34900</v>
      </c>
      <c r="L22" s="31" t="s">
        <v>1</v>
      </c>
    </row>
    <row r="23" spans="1:12" s="8" customFormat="1" ht="60" customHeight="1" x14ac:dyDescent="0.25">
      <c r="A23" s="32"/>
      <c r="B23" s="20" t="s">
        <v>2</v>
      </c>
      <c r="C23" s="28" t="s">
        <v>42</v>
      </c>
      <c r="D23" s="36"/>
      <c r="E23" s="39"/>
      <c r="F23" s="42"/>
      <c r="G23" s="45"/>
      <c r="H23" s="48"/>
      <c r="I23" s="51"/>
      <c r="J23" s="51"/>
      <c r="K23" s="54"/>
      <c r="L23" s="32"/>
    </row>
    <row r="24" spans="1:12" s="8" customFormat="1" ht="60" customHeight="1" thickBot="1" x14ac:dyDescent="0.3">
      <c r="A24" s="34"/>
      <c r="B24" s="21" t="s">
        <v>3</v>
      </c>
      <c r="C24" s="22">
        <v>52475441</v>
      </c>
      <c r="D24" s="37"/>
      <c r="E24" s="56"/>
      <c r="F24" s="57"/>
      <c r="G24" s="46"/>
      <c r="H24" s="49"/>
      <c r="I24" s="58"/>
      <c r="J24" s="58"/>
      <c r="K24" s="59"/>
      <c r="L24" s="34"/>
    </row>
    <row r="25" spans="1:12" s="8" customFormat="1" ht="60" customHeight="1" x14ac:dyDescent="0.25">
      <c r="A25" s="31">
        <v>7</v>
      </c>
      <c r="B25" s="18" t="s">
        <v>11</v>
      </c>
      <c r="C25" s="27" t="s">
        <v>44</v>
      </c>
      <c r="D25" s="35" t="s">
        <v>72</v>
      </c>
      <c r="E25" s="38" t="s">
        <v>0</v>
      </c>
      <c r="F25" s="41" t="s">
        <v>0</v>
      </c>
      <c r="G25" s="44" t="s">
        <v>31</v>
      </c>
      <c r="H25" s="47">
        <v>3</v>
      </c>
      <c r="I25" s="50">
        <v>154726</v>
      </c>
      <c r="J25" s="50">
        <v>119990</v>
      </c>
      <c r="K25" s="53">
        <v>119990</v>
      </c>
      <c r="L25" s="31" t="s">
        <v>1</v>
      </c>
    </row>
    <row r="26" spans="1:12" s="8" customFormat="1" ht="60" customHeight="1" x14ac:dyDescent="0.25">
      <c r="A26" s="32"/>
      <c r="B26" s="20" t="s">
        <v>2</v>
      </c>
      <c r="C26" s="28" t="s">
        <v>45</v>
      </c>
      <c r="D26" s="36"/>
      <c r="E26" s="39"/>
      <c r="F26" s="42"/>
      <c r="G26" s="45"/>
      <c r="H26" s="48"/>
      <c r="I26" s="51"/>
      <c r="J26" s="51"/>
      <c r="K26" s="54"/>
      <c r="L26" s="32"/>
    </row>
    <row r="27" spans="1:12" s="8" customFormat="1" ht="60" customHeight="1" thickBot="1" x14ac:dyDescent="0.3">
      <c r="A27" s="34"/>
      <c r="B27" s="21" t="s">
        <v>3</v>
      </c>
      <c r="C27" s="22">
        <v>53916891</v>
      </c>
      <c r="D27" s="37"/>
      <c r="E27" s="56"/>
      <c r="F27" s="57"/>
      <c r="G27" s="46"/>
      <c r="H27" s="49"/>
      <c r="I27" s="58"/>
      <c r="J27" s="58"/>
      <c r="K27" s="59"/>
      <c r="L27" s="34"/>
    </row>
    <row r="28" spans="1:12" s="8" customFormat="1" ht="60" customHeight="1" x14ac:dyDescent="0.25">
      <c r="A28" s="31">
        <v>8</v>
      </c>
      <c r="B28" s="18" t="s">
        <v>11</v>
      </c>
      <c r="C28" s="27" t="s">
        <v>46</v>
      </c>
      <c r="D28" s="35" t="s">
        <v>77</v>
      </c>
      <c r="E28" s="38" t="s">
        <v>0</v>
      </c>
      <c r="F28" s="41" t="s">
        <v>0</v>
      </c>
      <c r="G28" s="44" t="s">
        <v>47</v>
      </c>
      <c r="H28" s="47">
        <v>1</v>
      </c>
      <c r="I28" s="50">
        <v>34900</v>
      </c>
      <c r="J28" s="50">
        <v>24430</v>
      </c>
      <c r="K28" s="53">
        <v>24430</v>
      </c>
      <c r="L28" s="31" t="s">
        <v>1</v>
      </c>
    </row>
    <row r="29" spans="1:12" s="8" customFormat="1" ht="60" customHeight="1" x14ac:dyDescent="0.25">
      <c r="A29" s="32"/>
      <c r="B29" s="20" t="s">
        <v>2</v>
      </c>
      <c r="C29" s="28" t="s">
        <v>28</v>
      </c>
      <c r="D29" s="36"/>
      <c r="E29" s="39"/>
      <c r="F29" s="42"/>
      <c r="G29" s="45"/>
      <c r="H29" s="48"/>
      <c r="I29" s="51"/>
      <c r="J29" s="51"/>
      <c r="K29" s="54"/>
      <c r="L29" s="32"/>
    </row>
    <row r="30" spans="1:12" s="8" customFormat="1" ht="60" customHeight="1" thickBot="1" x14ac:dyDescent="0.3">
      <c r="A30" s="34"/>
      <c r="B30" s="21" t="s">
        <v>3</v>
      </c>
      <c r="C30" s="22">
        <v>53464770</v>
      </c>
      <c r="D30" s="37"/>
      <c r="E30" s="56"/>
      <c r="F30" s="57"/>
      <c r="G30" s="46"/>
      <c r="H30" s="49"/>
      <c r="I30" s="58"/>
      <c r="J30" s="58"/>
      <c r="K30" s="59"/>
      <c r="L30" s="34"/>
    </row>
    <row r="31" spans="1:12" s="8" customFormat="1" ht="60" customHeight="1" x14ac:dyDescent="0.25">
      <c r="A31" s="31">
        <v>9</v>
      </c>
      <c r="B31" s="18" t="s">
        <v>11</v>
      </c>
      <c r="C31" s="27" t="s">
        <v>48</v>
      </c>
      <c r="D31" s="35" t="s">
        <v>50</v>
      </c>
      <c r="E31" s="38" t="s">
        <v>1</v>
      </c>
      <c r="F31" s="41" t="s">
        <v>1</v>
      </c>
      <c r="G31" s="44" t="s">
        <v>51</v>
      </c>
      <c r="H31" s="47">
        <v>1</v>
      </c>
      <c r="I31" s="50">
        <v>34999</v>
      </c>
      <c r="J31" s="50">
        <v>34999</v>
      </c>
      <c r="K31" s="53">
        <v>34999</v>
      </c>
      <c r="L31" s="31" t="s">
        <v>1</v>
      </c>
    </row>
    <row r="32" spans="1:12" s="8" customFormat="1" ht="60" customHeight="1" x14ac:dyDescent="0.25">
      <c r="A32" s="32"/>
      <c r="B32" s="20" t="s">
        <v>2</v>
      </c>
      <c r="C32" s="28" t="s">
        <v>49</v>
      </c>
      <c r="D32" s="36"/>
      <c r="E32" s="39"/>
      <c r="F32" s="42"/>
      <c r="G32" s="45"/>
      <c r="H32" s="48"/>
      <c r="I32" s="51"/>
      <c r="J32" s="51"/>
      <c r="K32" s="54"/>
      <c r="L32" s="32"/>
    </row>
    <row r="33" spans="1:12" s="8" customFormat="1" ht="60" customHeight="1" thickBot="1" x14ac:dyDescent="0.3">
      <c r="A33" s="33"/>
      <c r="B33" s="21" t="s">
        <v>3</v>
      </c>
      <c r="C33" s="22">
        <v>42035724</v>
      </c>
      <c r="D33" s="37"/>
      <c r="E33" s="40"/>
      <c r="F33" s="43"/>
      <c r="G33" s="46"/>
      <c r="H33" s="49"/>
      <c r="I33" s="52"/>
      <c r="J33" s="52"/>
      <c r="K33" s="55"/>
      <c r="L33" s="33"/>
    </row>
    <row r="34" spans="1:12" s="8" customFormat="1" ht="60" customHeight="1" x14ac:dyDescent="0.25">
      <c r="A34" s="31">
        <v>10</v>
      </c>
      <c r="B34" s="18" t="s">
        <v>11</v>
      </c>
      <c r="C34" s="19" t="s">
        <v>52</v>
      </c>
      <c r="D34" s="35" t="s">
        <v>54</v>
      </c>
      <c r="E34" s="38" t="s">
        <v>0</v>
      </c>
      <c r="F34" s="41" t="s">
        <v>0</v>
      </c>
      <c r="G34" s="44" t="s">
        <v>51</v>
      </c>
      <c r="H34" s="47">
        <v>2</v>
      </c>
      <c r="I34" s="50">
        <v>106078.8</v>
      </c>
      <c r="J34" s="50">
        <v>68951.22</v>
      </c>
      <c r="K34" s="53">
        <v>68951.22</v>
      </c>
      <c r="L34" s="31" t="s">
        <v>1</v>
      </c>
    </row>
    <row r="35" spans="1:12" s="8" customFormat="1" ht="60" customHeight="1" x14ac:dyDescent="0.25">
      <c r="A35" s="32"/>
      <c r="B35" s="20" t="s">
        <v>2</v>
      </c>
      <c r="C35" s="28" t="s">
        <v>53</v>
      </c>
      <c r="D35" s="36"/>
      <c r="E35" s="39"/>
      <c r="F35" s="42"/>
      <c r="G35" s="45"/>
      <c r="H35" s="48"/>
      <c r="I35" s="51"/>
      <c r="J35" s="51"/>
      <c r="K35" s="54"/>
      <c r="L35" s="32"/>
    </row>
    <row r="36" spans="1:12" s="8" customFormat="1" ht="60" customHeight="1" thickBot="1" x14ac:dyDescent="0.3">
      <c r="A36" s="34"/>
      <c r="B36" s="21" t="s">
        <v>3</v>
      </c>
      <c r="C36" s="22">
        <v>36167851</v>
      </c>
      <c r="D36" s="37"/>
      <c r="E36" s="56"/>
      <c r="F36" s="57"/>
      <c r="G36" s="46"/>
      <c r="H36" s="49"/>
      <c r="I36" s="58"/>
      <c r="J36" s="58"/>
      <c r="K36" s="59"/>
      <c r="L36" s="34"/>
    </row>
    <row r="37" spans="1:12" s="8" customFormat="1" ht="170.1" customHeight="1" x14ac:dyDescent="0.25">
      <c r="A37" s="31">
        <v>11</v>
      </c>
      <c r="B37" s="18" t="s">
        <v>11</v>
      </c>
      <c r="C37" s="19" t="s">
        <v>55</v>
      </c>
      <c r="D37" s="35" t="s">
        <v>78</v>
      </c>
      <c r="E37" s="38" t="s">
        <v>0</v>
      </c>
      <c r="F37" s="41" t="s">
        <v>0</v>
      </c>
      <c r="G37" s="44" t="s">
        <v>57</v>
      </c>
      <c r="H37" s="47">
        <v>3</v>
      </c>
      <c r="I37" s="50">
        <v>170850</v>
      </c>
      <c r="J37" s="50">
        <v>119595</v>
      </c>
      <c r="K37" s="53">
        <v>119595</v>
      </c>
      <c r="L37" s="31" t="s">
        <v>1</v>
      </c>
    </row>
    <row r="38" spans="1:12" s="8" customFormat="1" ht="170.1" customHeight="1" x14ac:dyDescent="0.25">
      <c r="A38" s="32"/>
      <c r="B38" s="20" t="s">
        <v>2</v>
      </c>
      <c r="C38" s="28" t="s">
        <v>56</v>
      </c>
      <c r="D38" s="36"/>
      <c r="E38" s="39"/>
      <c r="F38" s="42"/>
      <c r="G38" s="45"/>
      <c r="H38" s="48"/>
      <c r="I38" s="51"/>
      <c r="J38" s="51"/>
      <c r="K38" s="54"/>
      <c r="L38" s="32"/>
    </row>
    <row r="39" spans="1:12" s="8" customFormat="1" ht="170.1" customHeight="1" thickBot="1" x14ac:dyDescent="0.3">
      <c r="A39" s="34"/>
      <c r="B39" s="21" t="s">
        <v>3</v>
      </c>
      <c r="C39" s="22">
        <v>36247367</v>
      </c>
      <c r="D39" s="37"/>
      <c r="E39" s="40"/>
      <c r="F39" s="43"/>
      <c r="G39" s="46"/>
      <c r="H39" s="49"/>
      <c r="I39" s="52"/>
      <c r="J39" s="52"/>
      <c r="K39" s="55"/>
      <c r="L39" s="33"/>
    </row>
    <row r="40" spans="1:12" s="8" customFormat="1" ht="60" customHeight="1" x14ac:dyDescent="0.25">
      <c r="A40" s="31">
        <v>12</v>
      </c>
      <c r="B40" s="18" t="s">
        <v>11</v>
      </c>
      <c r="C40" s="19" t="s">
        <v>60</v>
      </c>
      <c r="D40" s="35" t="s">
        <v>62</v>
      </c>
      <c r="E40" s="38" t="s">
        <v>0</v>
      </c>
      <c r="F40" s="41" t="s">
        <v>0</v>
      </c>
      <c r="G40" s="44" t="s">
        <v>40</v>
      </c>
      <c r="H40" s="47">
        <v>5</v>
      </c>
      <c r="I40" s="50">
        <v>295122.7</v>
      </c>
      <c r="J40" s="50">
        <v>200000</v>
      </c>
      <c r="K40" s="53">
        <v>200000</v>
      </c>
      <c r="L40" s="31" t="s">
        <v>1</v>
      </c>
    </row>
    <row r="41" spans="1:12" s="8" customFormat="1" ht="60" customHeight="1" x14ac:dyDescent="0.25">
      <c r="A41" s="32"/>
      <c r="B41" s="20" t="s">
        <v>2</v>
      </c>
      <c r="C41" s="28" t="s">
        <v>61</v>
      </c>
      <c r="D41" s="36"/>
      <c r="E41" s="39"/>
      <c r="F41" s="42"/>
      <c r="G41" s="45"/>
      <c r="H41" s="48"/>
      <c r="I41" s="51"/>
      <c r="J41" s="51"/>
      <c r="K41" s="54"/>
      <c r="L41" s="32"/>
    </row>
    <row r="42" spans="1:12" s="8" customFormat="1" ht="60" customHeight="1" thickBot="1" x14ac:dyDescent="0.3">
      <c r="A42" s="33"/>
      <c r="B42" s="21" t="s">
        <v>3</v>
      </c>
      <c r="C42" s="22">
        <v>46019537</v>
      </c>
      <c r="D42" s="37"/>
      <c r="E42" s="40"/>
      <c r="F42" s="43"/>
      <c r="G42" s="46"/>
      <c r="H42" s="49"/>
      <c r="I42" s="52"/>
      <c r="J42" s="52"/>
      <c r="K42" s="55"/>
      <c r="L42" s="33"/>
    </row>
    <row r="43" spans="1:12" s="8" customFormat="1" ht="60" customHeight="1" x14ac:dyDescent="0.25">
      <c r="A43" s="31">
        <v>13</v>
      </c>
      <c r="B43" s="18" t="s">
        <v>11</v>
      </c>
      <c r="C43" s="19" t="s">
        <v>63</v>
      </c>
      <c r="D43" s="35" t="s">
        <v>65</v>
      </c>
      <c r="E43" s="38" t="s">
        <v>0</v>
      </c>
      <c r="F43" s="41" t="s">
        <v>0</v>
      </c>
      <c r="G43" s="44" t="s">
        <v>43</v>
      </c>
      <c r="H43" s="47">
        <v>6</v>
      </c>
      <c r="I43" s="50">
        <v>285000</v>
      </c>
      <c r="J43" s="50">
        <v>199500</v>
      </c>
      <c r="K43" s="53">
        <v>199500</v>
      </c>
      <c r="L43" s="31" t="s">
        <v>1</v>
      </c>
    </row>
    <row r="44" spans="1:12" s="8" customFormat="1" ht="60" customHeight="1" x14ac:dyDescent="0.25">
      <c r="A44" s="32"/>
      <c r="B44" s="20" t="s">
        <v>2</v>
      </c>
      <c r="C44" s="28" t="s">
        <v>64</v>
      </c>
      <c r="D44" s="36"/>
      <c r="E44" s="39"/>
      <c r="F44" s="42"/>
      <c r="G44" s="45"/>
      <c r="H44" s="48"/>
      <c r="I44" s="51"/>
      <c r="J44" s="51"/>
      <c r="K44" s="54"/>
      <c r="L44" s="32"/>
    </row>
    <row r="45" spans="1:12" s="8" customFormat="1" ht="60" customHeight="1" thickBot="1" x14ac:dyDescent="0.3">
      <c r="A45" s="33"/>
      <c r="B45" s="21" t="s">
        <v>3</v>
      </c>
      <c r="C45" s="22">
        <v>50700481</v>
      </c>
      <c r="D45" s="37"/>
      <c r="E45" s="40"/>
      <c r="F45" s="43"/>
      <c r="G45" s="46"/>
      <c r="H45" s="49"/>
      <c r="I45" s="52"/>
      <c r="J45" s="52"/>
      <c r="K45" s="55"/>
      <c r="L45" s="33"/>
    </row>
    <row r="46" spans="1:12" s="8" customFormat="1" ht="60" customHeight="1" x14ac:dyDescent="0.25">
      <c r="A46" s="31">
        <v>14</v>
      </c>
      <c r="B46" s="18" t="s">
        <v>11</v>
      </c>
      <c r="C46" s="19" t="s">
        <v>66</v>
      </c>
      <c r="D46" s="35" t="s">
        <v>79</v>
      </c>
      <c r="E46" s="38" t="s">
        <v>0</v>
      </c>
      <c r="F46" s="41" t="s">
        <v>0</v>
      </c>
      <c r="G46" s="44" t="s">
        <v>68</v>
      </c>
      <c r="H46" s="47">
        <v>1</v>
      </c>
      <c r="I46" s="50">
        <v>52231</v>
      </c>
      <c r="J46" s="50">
        <v>33950</v>
      </c>
      <c r="K46" s="53">
        <v>33950</v>
      </c>
      <c r="L46" s="31" t="s">
        <v>1</v>
      </c>
    </row>
    <row r="47" spans="1:12" s="8" customFormat="1" ht="60" customHeight="1" x14ac:dyDescent="0.25">
      <c r="A47" s="32"/>
      <c r="B47" s="20" t="s">
        <v>2</v>
      </c>
      <c r="C47" s="28" t="s">
        <v>67</v>
      </c>
      <c r="D47" s="36"/>
      <c r="E47" s="39"/>
      <c r="F47" s="42"/>
      <c r="G47" s="45"/>
      <c r="H47" s="48"/>
      <c r="I47" s="51"/>
      <c r="J47" s="51"/>
      <c r="K47" s="54"/>
      <c r="L47" s="32"/>
    </row>
    <row r="48" spans="1:12" s="8" customFormat="1" ht="60" customHeight="1" thickBot="1" x14ac:dyDescent="0.3">
      <c r="A48" s="34"/>
      <c r="B48" s="21" t="s">
        <v>3</v>
      </c>
      <c r="C48" s="22">
        <v>44072724</v>
      </c>
      <c r="D48" s="37"/>
      <c r="E48" s="40"/>
      <c r="F48" s="43"/>
      <c r="G48" s="46"/>
      <c r="H48" s="49"/>
      <c r="I48" s="52"/>
      <c r="J48" s="52"/>
      <c r="K48" s="55"/>
      <c r="L48" s="33"/>
    </row>
    <row r="49" spans="1:11" ht="18" customHeight="1" x14ac:dyDescent="0.25">
      <c r="B49" s="3" t="s">
        <v>20</v>
      </c>
      <c r="J49" s="29">
        <f>SUM(J7:J48)</f>
        <v>1599521.22</v>
      </c>
    </row>
    <row r="50" spans="1:11" ht="18" customHeight="1" x14ac:dyDescent="0.25">
      <c r="B50" s="6"/>
      <c r="J50" s="30">
        <v>18052.8</v>
      </c>
    </row>
    <row r="51" spans="1:11" s="15" customFormat="1" ht="18.75" x14ac:dyDescent="0.25">
      <c r="A51" s="24"/>
      <c r="B51" s="26" t="s">
        <v>69</v>
      </c>
      <c r="C51" s="10"/>
      <c r="D51" s="11"/>
      <c r="E51" s="24"/>
      <c r="F51" s="24"/>
      <c r="G51" s="12"/>
      <c r="H51" s="24"/>
      <c r="I51" s="13"/>
      <c r="J51" s="30">
        <v>1617574</v>
      </c>
      <c r="K51" s="14"/>
    </row>
    <row r="52" spans="1:11" s="15" customFormat="1" ht="18.75" x14ac:dyDescent="0.25">
      <c r="A52" s="24"/>
      <c r="B52" s="26" t="s">
        <v>70</v>
      </c>
      <c r="C52" s="10"/>
      <c r="D52" s="11"/>
      <c r="E52" s="26" t="s">
        <v>8</v>
      </c>
      <c r="F52" s="24"/>
      <c r="G52" s="12"/>
      <c r="H52" s="24"/>
      <c r="I52" s="13"/>
      <c r="J52" s="14"/>
      <c r="K52" s="14"/>
    </row>
    <row r="57" spans="1:11" x14ac:dyDescent="0.25">
      <c r="E57" s="2" t="s">
        <v>7</v>
      </c>
    </row>
  </sheetData>
  <mergeCells count="152">
    <mergeCell ref="L13:L15"/>
    <mergeCell ref="A19:A21"/>
    <mergeCell ref="D19:D21"/>
    <mergeCell ref="I19:I21"/>
    <mergeCell ref="J19:J21"/>
    <mergeCell ref="K19:K21"/>
    <mergeCell ref="A13:A15"/>
    <mergeCell ref="D13:D15"/>
    <mergeCell ref="I13:I15"/>
    <mergeCell ref="J13:J15"/>
    <mergeCell ref="K13:K15"/>
    <mergeCell ref="L19:L21"/>
    <mergeCell ref="A16:A18"/>
    <mergeCell ref="L16:L18"/>
    <mergeCell ref="G16:G18"/>
    <mergeCell ref="G19:G21"/>
    <mergeCell ref="I16:I18"/>
    <mergeCell ref="J16:J18"/>
    <mergeCell ref="K16:K18"/>
    <mergeCell ref="G13:G15"/>
    <mergeCell ref="L7:L9"/>
    <mergeCell ref="G5:G6"/>
    <mergeCell ref="A10:A12"/>
    <mergeCell ref="D10:D12"/>
    <mergeCell ref="I10:I12"/>
    <mergeCell ref="J10:J12"/>
    <mergeCell ref="L10:L12"/>
    <mergeCell ref="K7:K9"/>
    <mergeCell ref="B5:C6"/>
    <mergeCell ref="D7:D9"/>
    <mergeCell ref="E10:E12"/>
    <mergeCell ref="F5:F6"/>
    <mergeCell ref="G7:G9"/>
    <mergeCell ref="G10:G12"/>
    <mergeCell ref="F7:F9"/>
    <mergeCell ref="F10:F12"/>
    <mergeCell ref="H5:H6"/>
    <mergeCell ref="L5:L6"/>
    <mergeCell ref="A7:A9"/>
    <mergeCell ref="E5:E6"/>
    <mergeCell ref="E7:E9"/>
    <mergeCell ref="H7:H9"/>
    <mergeCell ref="H10:H12"/>
    <mergeCell ref="L22:L24"/>
    <mergeCell ref="L25:L27"/>
    <mergeCell ref="A25:A27"/>
    <mergeCell ref="D25:D27"/>
    <mergeCell ref="A22:A24"/>
    <mergeCell ref="D22:D24"/>
    <mergeCell ref="I22:I24"/>
    <mergeCell ref="J22:J24"/>
    <mergeCell ref="K22:K24"/>
    <mergeCell ref="K25:K27"/>
    <mergeCell ref="F22:F24"/>
    <mergeCell ref="E25:E27"/>
    <mergeCell ref="E22:E24"/>
    <mergeCell ref="G22:G24"/>
    <mergeCell ref="G25:G27"/>
    <mergeCell ref="I25:I27"/>
    <mergeCell ref="J25:J27"/>
    <mergeCell ref="H22:H24"/>
    <mergeCell ref="H25:H27"/>
    <mergeCell ref="F25:F27"/>
    <mergeCell ref="L28:L30"/>
    <mergeCell ref="A28:A30"/>
    <mergeCell ref="D28:D30"/>
    <mergeCell ref="E28:E30"/>
    <mergeCell ref="F28:F30"/>
    <mergeCell ref="H28:H30"/>
    <mergeCell ref="I28:I30"/>
    <mergeCell ref="J28:J30"/>
    <mergeCell ref="K28:K30"/>
    <mergeCell ref="G28:G30"/>
    <mergeCell ref="A1:J1"/>
    <mergeCell ref="E13:E15"/>
    <mergeCell ref="E16:E18"/>
    <mergeCell ref="E19:E21"/>
    <mergeCell ref="H19:H21"/>
    <mergeCell ref="H16:H18"/>
    <mergeCell ref="H13:H15"/>
    <mergeCell ref="D16:D18"/>
    <mergeCell ref="J5:K5"/>
    <mergeCell ref="A5:A6"/>
    <mergeCell ref="D5:D6"/>
    <mergeCell ref="I5:I6"/>
    <mergeCell ref="A2:K2"/>
    <mergeCell ref="F13:F15"/>
    <mergeCell ref="F16:F18"/>
    <mergeCell ref="F19:F21"/>
    <mergeCell ref="K10:K12"/>
    <mergeCell ref="I7:I9"/>
    <mergeCell ref="J7:J9"/>
    <mergeCell ref="L31:L33"/>
    <mergeCell ref="A34:A36"/>
    <mergeCell ref="D34:D36"/>
    <mergeCell ref="E34:E36"/>
    <mergeCell ref="F34:F36"/>
    <mergeCell ref="G34:G36"/>
    <mergeCell ref="H34:H36"/>
    <mergeCell ref="I34:I36"/>
    <mergeCell ref="J34:J36"/>
    <mergeCell ref="K34:K36"/>
    <mergeCell ref="L34:L36"/>
    <mergeCell ref="A31:A33"/>
    <mergeCell ref="D31:D33"/>
    <mergeCell ref="E31:E33"/>
    <mergeCell ref="F31:F33"/>
    <mergeCell ref="G31:G33"/>
    <mergeCell ref="H31:H33"/>
    <mergeCell ref="I31:I33"/>
    <mergeCell ref="J31:J33"/>
    <mergeCell ref="K31:K33"/>
    <mergeCell ref="L37:L39"/>
    <mergeCell ref="A40:A42"/>
    <mergeCell ref="D40:D42"/>
    <mergeCell ref="E40:E42"/>
    <mergeCell ref="F40:F42"/>
    <mergeCell ref="G40:G42"/>
    <mergeCell ref="H40:H42"/>
    <mergeCell ref="I40:I42"/>
    <mergeCell ref="J40:J42"/>
    <mergeCell ref="K40:K42"/>
    <mergeCell ref="L40:L42"/>
    <mergeCell ref="A37:A39"/>
    <mergeCell ref="D37:D39"/>
    <mergeCell ref="E37:E39"/>
    <mergeCell ref="F37:F39"/>
    <mergeCell ref="G37:G39"/>
    <mergeCell ref="H37:H39"/>
    <mergeCell ref="I37:I39"/>
    <mergeCell ref="J37:J39"/>
    <mergeCell ref="K37:K39"/>
    <mergeCell ref="L43:L45"/>
    <mergeCell ref="A46:A48"/>
    <mergeCell ref="D46:D48"/>
    <mergeCell ref="E46:E48"/>
    <mergeCell ref="F46:F48"/>
    <mergeCell ref="G46:G48"/>
    <mergeCell ref="H46:H48"/>
    <mergeCell ref="I46:I48"/>
    <mergeCell ref="J46:J48"/>
    <mergeCell ref="K46:K48"/>
    <mergeCell ref="L46:L48"/>
    <mergeCell ref="A43:A45"/>
    <mergeCell ref="D43:D45"/>
    <mergeCell ref="E43:E45"/>
    <mergeCell ref="F43:F45"/>
    <mergeCell ref="G43:G45"/>
    <mergeCell ref="H43:H45"/>
    <mergeCell ref="I43:I45"/>
    <mergeCell ref="J43:J45"/>
    <mergeCell ref="K43:K45"/>
  </mergeCells>
  <dataValidations count="2">
    <dataValidation type="list" allowBlank="1" showInputMessage="1" showErrorMessage="1" sqref="E7 E28 E25 E19 E16 E13 E22 E10 L28 L25 L22 L19 L16 L13 L10 L7 E31 E37 L31 L37 E34 L34 E40 E46 L40 L46 E43 L43">
      <formula1>vyber</formula1>
    </dataValidation>
    <dataValidation type="list" allowBlank="1" showInputMessage="1" showErrorMessage="1" sqref="F7:F48">
      <formula1>sulad2</formula1>
    </dataValidation>
  </dataValidations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12"/>
  <sheetViews>
    <sheetView workbookViewId="0">
      <selection activeCell="G5" sqref="G5"/>
    </sheetView>
  </sheetViews>
  <sheetFormatPr defaultRowHeight="15" x14ac:dyDescent="0.25"/>
  <cols>
    <col min="5" max="5" width="8" customWidth="1"/>
    <col min="6" max="6" width="11.28515625" customWidth="1"/>
  </cols>
  <sheetData>
    <row r="2" spans="4:7" x14ac:dyDescent="0.25">
      <c r="D2" t="s">
        <v>6</v>
      </c>
      <c r="F2" t="s">
        <v>5</v>
      </c>
      <c r="G2" t="s">
        <v>4</v>
      </c>
    </row>
    <row r="3" spans="4:7" x14ac:dyDescent="0.25">
      <c r="D3" t="s">
        <v>0</v>
      </c>
      <c r="F3" t="s">
        <v>0</v>
      </c>
      <c r="G3" t="s">
        <v>0</v>
      </c>
    </row>
    <row r="4" spans="4:7" ht="14.45" x14ac:dyDescent="0.3">
      <c r="D4" t="s">
        <v>1</v>
      </c>
      <c r="F4" t="s">
        <v>1</v>
      </c>
      <c r="G4" t="s">
        <v>1</v>
      </c>
    </row>
    <row r="5" spans="4:7" ht="14.45" x14ac:dyDescent="0.3">
      <c r="F5" t="s">
        <v>10</v>
      </c>
      <c r="G5" t="s">
        <v>10</v>
      </c>
    </row>
    <row r="12" spans="4:7" ht="14.45" x14ac:dyDescent="0.3">
      <c r="D1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5</vt:i4>
      </vt:variant>
    </vt:vector>
  </HeadingPairs>
  <TitlesOfParts>
    <vt:vector size="7" baseType="lpstr">
      <vt:lpstr>Zoznam Projektov</vt:lpstr>
      <vt:lpstr>Hárok2</vt:lpstr>
      <vt:lpstr>'Zoznam Projektov'!Oblasť_tlače</vt:lpstr>
      <vt:lpstr>posudzovanie</vt:lpstr>
      <vt:lpstr>sulad</vt:lpstr>
      <vt:lpstr>sulad2</vt:lpstr>
      <vt:lpstr>vyber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Kováč Michal</dc:creator>
  <cp:lastModifiedBy>Dominika Gulašiová</cp:lastModifiedBy>
  <cp:lastPrinted>2022-10-03T06:45:11Z</cp:lastPrinted>
  <dcterms:created xsi:type="dcterms:W3CDTF">2018-01-12T12:51:20Z</dcterms:created>
  <dcterms:modified xsi:type="dcterms:W3CDTF">2022-10-03T06:47:38Z</dcterms:modified>
</cp:coreProperties>
</file>